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75" windowHeight="141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<sst xmlns="http://schemas.openxmlformats.org/spreadsheetml/2006/main" count="108" uniqueCount="64">
  <si>
    <t>D 1.4d  - zařízení silnoproudé elektrotechniky</t>
  </si>
  <si>
    <t>Rozpočet</t>
  </si>
  <si>
    <t>Zpracoval Jiří Adamec</t>
  </si>
  <si>
    <t xml:space="preserve">V Kostelci nad Orlicí </t>
  </si>
  <si>
    <t>REKAPITULACE NÁKLADŮ</t>
  </si>
  <si>
    <t>Dodávky</t>
  </si>
  <si>
    <t>Nosný materiál</t>
  </si>
  <si>
    <t>Podružný materiál</t>
  </si>
  <si>
    <t>Montáže</t>
  </si>
  <si>
    <t>PPV</t>
  </si>
  <si>
    <t>Zemní práce</t>
  </si>
  <si>
    <t>Celkem bez DPH</t>
  </si>
  <si>
    <t xml:space="preserve">Dodávky </t>
  </si>
  <si>
    <t>ks</t>
  </si>
  <si>
    <t>Celkem dodávky</t>
  </si>
  <si>
    <t>Materiál a montáže</t>
  </si>
  <si>
    <t>Název</t>
  </si>
  <si>
    <t>Počet</t>
  </si>
  <si>
    <t>Jednotka</t>
  </si>
  <si>
    <t>Materiál</t>
  </si>
  <si>
    <t>jedn.cena</t>
  </si>
  <si>
    <t>celkem</t>
  </si>
  <si>
    <t>m</t>
  </si>
  <si>
    <t>kg</t>
  </si>
  <si>
    <t>Koordinace s ostatními profesemi</t>
  </si>
  <si>
    <t>nh</t>
  </si>
  <si>
    <t>Ostatní práce spojené s el. montážemi</t>
  </si>
  <si>
    <t>Pásek FeZn 30x4 v zemi</t>
  </si>
  <si>
    <t>Svorka pásek/pásek v zemi</t>
  </si>
  <si>
    <t>Svorka drát/pásek v zemi</t>
  </si>
  <si>
    <t>Drát Fe Zn 10 pevně</t>
  </si>
  <si>
    <t>Svorka připojovací na konstrukci</t>
  </si>
  <si>
    <t>Svorka SZ</t>
  </si>
  <si>
    <t>Celkem</t>
  </si>
  <si>
    <t>kabel.lože z kop.písku rýha 65cm tl.10cm</t>
  </si>
  <si>
    <t>fólie výstražná z PVC šířky 22cm</t>
  </si>
  <si>
    <r>
      <t xml:space="preserve"> III/ 3161 KOSTELEC NAD ORLICÍ - PŘELOŽKA         </t>
    </r>
    <r>
      <rPr>
        <sz val="8"/>
        <rFont val="Times New Roman"/>
        <family val="1"/>
      </rPr>
      <t xml:space="preserve">STAVEBNÍ ČÁST  </t>
    </r>
    <r>
      <rPr>
        <b/>
        <sz val="8"/>
        <rFont val="Times New Roman"/>
        <family val="1"/>
      </rPr>
      <t xml:space="preserve">                                                                           SO 414 PŘELOŽKA NAPÁJECÍHO KABELU PRO GARÁŽE</t>
    </r>
  </si>
  <si>
    <t>Dne 24.3.2016</t>
  </si>
  <si>
    <t>RE - Typový elektroměrový rozváděč ER112 - v plastovém pilíři , kompaktní provedení s prefabrikovaným betonovým základem.
Část pro měření bude vybavena pro měření do 40A, úchyty pro upevnění elektroměru, svorkovnice PEN + N +PE , řadové svorky pro přívod do Cu 16mm2. Kryty upraveny na zaplombování. Provedení ČEZ. Dodávka včetně jističe 3x 25A char. B. 
IP 44/20C</t>
  </si>
  <si>
    <t>RE1 a 2 - Typový lektroměrový rozváděč ER 342 - v plastovém pilíři , kompaktní provedení s prefabrikovaným betonovým základem.
Část pro měření bude vybavena pro 3 podružná měření do 1x 25A, svorkovnice N + PE, řadové svorky pro smyčkové připojení do Cu 6mm2. Dodávka včetně jističů 3x 1x25A char. B a odečtových jednofázových elektroměrů.
IP 44/20C</t>
  </si>
  <si>
    <t>Ocelová trubka pozinkovaná 6036 ZN (pu)</t>
  </si>
  <si>
    <t>Kabel CYKY -J 4x10</t>
  </si>
  <si>
    <t>Kabel CYKY -J 5x6</t>
  </si>
  <si>
    <t>Ocelová trubka pozinkovaná 6021 ZN (pu)</t>
  </si>
  <si>
    <t>Dvouplášťová korugovaná chránička 09160 (v zemi)</t>
  </si>
  <si>
    <t>Ukončení kabelu do 4x10 mm2</t>
  </si>
  <si>
    <t>Ukončení kabelu do 5x10 mm2</t>
  </si>
  <si>
    <t>Nosná konstrukce jockel do 100x100x5 mm včetně nátěru</t>
  </si>
  <si>
    <t>Vodič instalační H07V-U 6 z/ž</t>
  </si>
  <si>
    <t>Mont.pilíře bez zákl.kab.skříně a zap.vod.</t>
  </si>
  <si>
    <t>Usazení rozvaděče RE bez zapojení</t>
  </si>
  <si>
    <t>Usazení rozvaděče RE1 a 2 bez zapojení</t>
  </si>
  <si>
    <t>Kabel CYKY -J 3x4</t>
  </si>
  <si>
    <t>Vodič instalační H07V-U 16 z/ž</t>
  </si>
  <si>
    <t>Ukončení vodiče do 16 mm2</t>
  </si>
  <si>
    <t>svorka pro pospojení ocelové konstrukce nerez</t>
  </si>
  <si>
    <t>kabel.rýha 35cm/šíř. 80cm/hl. zem.tř.3</t>
  </si>
  <si>
    <t>kabel.rýha 50cm/šíř. 130cm/hl. zem.tř.3</t>
  </si>
  <si>
    <t>kabel.lože písek/cement bez zakr.100cm šíř.12cm tl</t>
  </si>
  <si>
    <t>ruč.zához.kab.rýhy 35cm šíř.60cm hl.zem.tř.3</t>
  </si>
  <si>
    <t>ruč.zához.kab.rýhy 50cm šíř.120cm hl.zem.tř.3</t>
  </si>
  <si>
    <t>provizorní úprava terénu zem.tř.3</t>
  </si>
  <si>
    <t>m2</t>
  </si>
  <si>
    <t>Revize vč. vypsání přihlášky k odběru el.energie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</si>
</sst>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double"/>
    </border>
    <border>
      <left style="thin"/>
      <right style="hair"/>
      <top style="hair"/>
      <bottom/>
    </border>
    <border>
      <left style="hair"/>
      <right style="thin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3">
    <xf numFmtId="0" fontId="0" fillId="0" borderId="0" xfId="0"/>
    <xf numFmtId="0" fontId="2" fillId="0" borderId="1" xfId="20" applyNumberFormat="1" applyFont="1" applyBorder="1" applyAlignment="1">
      <alignment horizontal="center"/>
      <protection/>
    </xf>
    <xf numFmtId="0" fontId="3" fillId="0" borderId="2" xfId="20" applyFont="1" applyBorder="1" applyAlignment="1">
      <alignment horizontal="center" wrapText="1"/>
      <protection/>
    </xf>
    <xf numFmtId="1" fontId="2" fillId="0" borderId="2" xfId="20" applyNumberFormat="1" applyFont="1" applyBorder="1">
      <alignment/>
      <protection/>
    </xf>
    <xf numFmtId="0" fontId="2" fillId="0" borderId="2" xfId="20" applyFont="1" applyBorder="1" applyAlignment="1">
      <alignment horizontal="center"/>
      <protection/>
    </xf>
    <xf numFmtId="4" fontId="2" fillId="0" borderId="2" xfId="20" applyNumberFormat="1" applyFont="1" applyBorder="1">
      <alignment/>
      <protection/>
    </xf>
    <xf numFmtId="4" fontId="2" fillId="0" borderId="3" xfId="20" applyNumberFormat="1" applyFont="1" applyBorder="1">
      <alignment/>
      <protection/>
    </xf>
    <xf numFmtId="4" fontId="2" fillId="0" borderId="0" xfId="20" applyNumberFormat="1" applyFont="1">
      <alignment/>
      <protection/>
    </xf>
    <xf numFmtId="0" fontId="2" fillId="0" borderId="0" xfId="20" applyFont="1">
      <alignment/>
      <protection/>
    </xf>
    <xf numFmtId="3" fontId="2" fillId="0" borderId="0" xfId="20" applyNumberFormat="1" applyFont="1">
      <alignment/>
      <protection/>
    </xf>
    <xf numFmtId="0" fontId="2" fillId="0" borderId="4" xfId="20" applyNumberFormat="1" applyFont="1" applyBorder="1" applyAlignment="1">
      <alignment horizontal="center"/>
      <protection/>
    </xf>
    <xf numFmtId="0" fontId="3" fillId="0" borderId="5" xfId="20" applyFont="1" applyBorder="1" applyAlignment="1">
      <alignment horizontal="center" wrapText="1"/>
      <protection/>
    </xf>
    <xf numFmtId="1" fontId="2" fillId="0" borderId="5" xfId="20" applyNumberFormat="1" applyFont="1" applyBorder="1">
      <alignment/>
      <protection/>
    </xf>
    <xf numFmtId="0" fontId="2" fillId="0" borderId="5" xfId="20" applyFont="1" applyBorder="1" applyAlignment="1">
      <alignment horizontal="center"/>
      <protection/>
    </xf>
    <xf numFmtId="4" fontId="2" fillId="0" borderId="5" xfId="20" applyNumberFormat="1" applyFont="1" applyBorder="1">
      <alignment/>
      <protection/>
    </xf>
    <xf numFmtId="4" fontId="2" fillId="0" borderId="6" xfId="20" applyNumberFormat="1" applyFont="1" applyBorder="1">
      <alignment/>
      <protection/>
    </xf>
    <xf numFmtId="0" fontId="2" fillId="0" borderId="7" xfId="20" applyNumberFormat="1" applyFont="1" applyBorder="1" applyAlignment="1">
      <alignment horizontal="center"/>
      <protection/>
    </xf>
    <xf numFmtId="0" fontId="3" fillId="0" borderId="8" xfId="20" applyFont="1" applyBorder="1" applyAlignment="1">
      <alignment horizontal="center" wrapText="1"/>
      <protection/>
    </xf>
    <xf numFmtId="1" fontId="2" fillId="0" borderId="8" xfId="20" applyNumberFormat="1" applyFont="1" applyBorder="1">
      <alignment/>
      <protection/>
    </xf>
    <xf numFmtId="0" fontId="2" fillId="0" borderId="8" xfId="20" applyFont="1" applyBorder="1" applyAlignment="1">
      <alignment horizontal="center"/>
      <protection/>
    </xf>
    <xf numFmtId="4" fontId="2" fillId="0" borderId="8" xfId="20" applyNumberFormat="1" applyFont="1" applyBorder="1">
      <alignment/>
      <protection/>
    </xf>
    <xf numFmtId="4" fontId="2" fillId="0" borderId="9" xfId="20" applyNumberFormat="1" applyFont="1" applyBorder="1">
      <alignment/>
      <protection/>
    </xf>
    <xf numFmtId="0" fontId="2" fillId="0" borderId="0" xfId="20" applyNumberFormat="1" applyFont="1" applyBorder="1" applyAlignment="1">
      <alignment horizontal="center"/>
      <protection/>
    </xf>
    <xf numFmtId="0" fontId="3" fillId="0" borderId="0" xfId="20" applyFont="1" applyBorder="1" applyAlignment="1">
      <alignment horizontal="center" wrapText="1"/>
      <protection/>
    </xf>
    <xf numFmtId="1" fontId="2" fillId="0" borderId="0" xfId="20" applyNumberFormat="1" applyFont="1" applyBorder="1">
      <alignment/>
      <protection/>
    </xf>
    <xf numFmtId="0" fontId="2" fillId="0" borderId="0" xfId="20" applyFont="1" applyBorder="1" applyAlignment="1">
      <alignment horizontal="center"/>
      <protection/>
    </xf>
    <xf numFmtId="4" fontId="2" fillId="0" borderId="0" xfId="20" applyNumberFormat="1" applyFont="1" applyBorder="1">
      <alignment/>
      <protection/>
    </xf>
    <xf numFmtId="0" fontId="4" fillId="0" borderId="0" xfId="20" applyFont="1" applyBorder="1" applyAlignment="1">
      <alignment horizontal="left" wrapText="1"/>
      <protection/>
    </xf>
    <xf numFmtId="14" fontId="4" fillId="0" borderId="0" xfId="20" applyNumberFormat="1" applyFont="1" applyBorder="1" applyAlignment="1">
      <alignment horizontal="left" wrapText="1"/>
      <protection/>
    </xf>
    <xf numFmtId="0" fontId="2" fillId="0" borderId="0" xfId="20" applyNumberFormat="1" applyFont="1" applyAlignment="1">
      <alignment horizontal="center"/>
      <protection/>
    </xf>
    <xf numFmtId="0" fontId="3" fillId="0" borderId="0" xfId="20" applyFont="1" applyAlignment="1">
      <alignment horizontal="center" wrapText="1"/>
      <protection/>
    </xf>
    <xf numFmtId="1" fontId="2" fillId="0" borderId="0" xfId="20" applyNumberFormat="1" applyFont="1">
      <alignment/>
      <protection/>
    </xf>
    <xf numFmtId="0" fontId="2" fillId="0" borderId="0" xfId="20" applyFont="1" applyAlignment="1">
      <alignment horizontal="center"/>
      <protection/>
    </xf>
    <xf numFmtId="0" fontId="2" fillId="0" borderId="10" xfId="20" applyNumberFormat="1" applyFont="1" applyBorder="1" applyAlignment="1">
      <alignment horizontal="center"/>
      <protection/>
    </xf>
    <xf numFmtId="0" fontId="5" fillId="0" borderId="11" xfId="20" applyFont="1" applyBorder="1" applyAlignment="1">
      <alignment wrapText="1"/>
      <protection/>
    </xf>
    <xf numFmtId="1" fontId="2" fillId="0" borderId="11" xfId="20" applyNumberFormat="1" applyFont="1" applyBorder="1">
      <alignment/>
      <protection/>
    </xf>
    <xf numFmtId="0" fontId="2" fillId="0" borderId="11" xfId="20" applyFont="1" applyBorder="1" applyAlignment="1">
      <alignment horizontal="center"/>
      <protection/>
    </xf>
    <xf numFmtId="4" fontId="2" fillId="0" borderId="11" xfId="20" applyNumberFormat="1" applyFont="1" applyBorder="1">
      <alignment/>
      <protection/>
    </xf>
    <xf numFmtId="4" fontId="2" fillId="0" borderId="12" xfId="20" applyNumberFormat="1" applyFont="1" applyBorder="1">
      <alignment/>
      <protection/>
    </xf>
    <xf numFmtId="0" fontId="2" fillId="0" borderId="13" xfId="20" applyNumberFormat="1" applyFont="1" applyBorder="1" applyAlignment="1">
      <alignment horizontal="center"/>
      <protection/>
    </xf>
    <xf numFmtId="0" fontId="2" fillId="0" borderId="14" xfId="20" applyFont="1" applyBorder="1" applyAlignment="1">
      <alignment wrapText="1"/>
      <protection/>
    </xf>
    <xf numFmtId="1" fontId="2" fillId="0" borderId="14" xfId="20" applyNumberFormat="1" applyFont="1" applyBorder="1">
      <alignment/>
      <protection/>
    </xf>
    <xf numFmtId="0" fontId="2" fillId="0" borderId="14" xfId="20" applyFont="1" applyBorder="1" applyAlignment="1">
      <alignment horizontal="center"/>
      <protection/>
    </xf>
    <xf numFmtId="4" fontId="2" fillId="0" borderId="14" xfId="20" applyNumberFormat="1" applyFont="1" applyBorder="1">
      <alignment/>
      <protection/>
    </xf>
    <xf numFmtId="4" fontId="2" fillId="0" borderId="15" xfId="20" applyNumberFormat="1" applyFont="1" applyBorder="1">
      <alignment/>
      <protection/>
    </xf>
    <xf numFmtId="0" fontId="2" fillId="0" borderId="16" xfId="20" applyNumberFormat="1" applyFont="1" applyBorder="1" applyAlignment="1">
      <alignment horizontal="center"/>
      <protection/>
    </xf>
    <xf numFmtId="0" fontId="2" fillId="0" borderId="17" xfId="20" applyFont="1" applyBorder="1" applyAlignment="1">
      <alignment wrapText="1"/>
      <protection/>
    </xf>
    <xf numFmtId="1" fontId="2" fillId="0" borderId="17" xfId="20" applyNumberFormat="1" applyFont="1" applyBorder="1">
      <alignment/>
      <protection/>
    </xf>
    <xf numFmtId="0" fontId="2" fillId="0" borderId="17" xfId="20" applyFont="1" applyBorder="1" applyAlignment="1">
      <alignment horizontal="center"/>
      <protection/>
    </xf>
    <xf numFmtId="4" fontId="2" fillId="0" borderId="17" xfId="20" applyNumberFormat="1" applyFont="1" applyBorder="1">
      <alignment/>
      <protection/>
    </xf>
    <xf numFmtId="4" fontId="2" fillId="0" borderId="18" xfId="20" applyNumberFormat="1" applyFont="1" applyBorder="1">
      <alignment/>
      <protection/>
    </xf>
    <xf numFmtId="0" fontId="2" fillId="0" borderId="19" xfId="20" applyNumberFormat="1" applyFont="1" applyBorder="1" applyAlignment="1">
      <alignment horizontal="center"/>
      <protection/>
    </xf>
    <xf numFmtId="0" fontId="2" fillId="0" borderId="20" xfId="20" applyFont="1" applyBorder="1" applyAlignment="1">
      <alignment wrapText="1"/>
      <protection/>
    </xf>
    <xf numFmtId="1" fontId="2" fillId="0" borderId="20" xfId="20" applyNumberFormat="1" applyFont="1" applyBorder="1">
      <alignment/>
      <protection/>
    </xf>
    <xf numFmtId="0" fontId="2" fillId="0" borderId="20" xfId="20" applyFont="1" applyBorder="1" applyAlignment="1">
      <alignment horizontal="center"/>
      <protection/>
    </xf>
    <xf numFmtId="4" fontId="2" fillId="0" borderId="20" xfId="20" applyNumberFormat="1" applyFont="1" applyBorder="1">
      <alignment/>
      <protection/>
    </xf>
    <xf numFmtId="4" fontId="2" fillId="0" borderId="21" xfId="20" applyNumberFormat="1" applyFont="1" applyBorder="1">
      <alignment/>
      <protection/>
    </xf>
    <xf numFmtId="0" fontId="2" fillId="0" borderId="22" xfId="20" applyNumberFormat="1" applyFont="1" applyBorder="1" applyAlignment="1">
      <alignment horizontal="center"/>
      <protection/>
    </xf>
    <xf numFmtId="0" fontId="2" fillId="0" borderId="23" xfId="20" applyFont="1" applyBorder="1" applyAlignment="1">
      <alignment wrapText="1"/>
      <protection/>
    </xf>
    <xf numFmtId="1" fontId="2" fillId="0" borderId="23" xfId="20" applyNumberFormat="1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4" fontId="2" fillId="0" borderId="23" xfId="20" applyNumberFormat="1" applyFont="1" applyBorder="1">
      <alignment/>
      <protection/>
    </xf>
    <xf numFmtId="4" fontId="2" fillId="0" borderId="24" xfId="20" applyNumberFormat="1" applyFont="1" applyBorder="1">
      <alignment/>
      <protection/>
    </xf>
    <xf numFmtId="0" fontId="2" fillId="0" borderId="25" xfId="20" applyNumberFormat="1" applyFont="1" applyBorder="1" applyAlignment="1">
      <alignment horizontal="center"/>
      <protection/>
    </xf>
    <xf numFmtId="0" fontId="5" fillId="0" borderId="26" xfId="20" applyFont="1" applyBorder="1" applyAlignment="1">
      <alignment wrapText="1"/>
      <protection/>
    </xf>
    <xf numFmtId="1" fontId="5" fillId="0" borderId="26" xfId="20" applyNumberFormat="1" applyFont="1" applyBorder="1">
      <alignment/>
      <protection/>
    </xf>
    <xf numFmtId="0" fontId="5" fillId="0" borderId="26" xfId="20" applyFont="1" applyBorder="1" applyAlignment="1">
      <alignment horizontal="center"/>
      <protection/>
    </xf>
    <xf numFmtId="4" fontId="5" fillId="0" borderId="26" xfId="20" applyNumberFormat="1" applyFont="1" applyBorder="1">
      <alignment/>
      <protection/>
    </xf>
    <xf numFmtId="4" fontId="2" fillId="0" borderId="27" xfId="20" applyNumberFormat="1" applyFont="1" applyBorder="1">
      <alignment/>
      <protection/>
    </xf>
    <xf numFmtId="0" fontId="2" fillId="0" borderId="0" xfId="20" applyFont="1" applyAlignment="1">
      <alignment wrapText="1"/>
      <protection/>
    </xf>
    <xf numFmtId="0" fontId="2" fillId="0" borderId="0" xfId="20" applyFont="1" applyBorder="1" applyAlignment="1">
      <alignment wrapText="1"/>
      <protection/>
    </xf>
    <xf numFmtId="0" fontId="2" fillId="0" borderId="28" xfId="20" applyNumberFormat="1" applyFont="1" applyBorder="1" applyAlignment="1">
      <alignment horizontal="center"/>
      <protection/>
    </xf>
    <xf numFmtId="0" fontId="5" fillId="0" borderId="29" xfId="20" applyFont="1" applyBorder="1" applyAlignment="1">
      <alignment wrapText="1"/>
      <protection/>
    </xf>
    <xf numFmtId="1" fontId="2" fillId="0" borderId="29" xfId="20" applyNumberFormat="1" applyFont="1" applyBorder="1">
      <alignment/>
      <protection/>
    </xf>
    <xf numFmtId="0" fontId="2" fillId="0" borderId="29" xfId="20" applyFont="1" applyBorder="1" applyAlignment="1">
      <alignment horizontal="center"/>
      <protection/>
    </xf>
    <xf numFmtId="4" fontId="2" fillId="0" borderId="29" xfId="20" applyNumberFormat="1" applyFont="1" applyBorder="1">
      <alignment/>
      <protection/>
    </xf>
    <xf numFmtId="4" fontId="2" fillId="0" borderId="30" xfId="20" applyNumberFormat="1" applyFont="1" applyBorder="1">
      <alignment/>
      <protection/>
    </xf>
    <xf numFmtId="0" fontId="2" fillId="0" borderId="31" xfId="20" applyNumberFormat="1" applyFont="1" applyBorder="1" applyAlignment="1">
      <alignment horizontal="center"/>
      <protection/>
    </xf>
    <xf numFmtId="0" fontId="2" fillId="0" borderId="32" xfId="20" applyNumberFormat="1" applyFont="1" applyBorder="1" applyAlignment="1">
      <alignment horizontal="center"/>
      <protection/>
    </xf>
    <xf numFmtId="4" fontId="2" fillId="0" borderId="33" xfId="20" applyNumberFormat="1" applyFont="1" applyBorder="1">
      <alignment/>
      <protection/>
    </xf>
    <xf numFmtId="0" fontId="2" fillId="0" borderId="34" xfId="20" applyNumberFormat="1" applyFont="1" applyBorder="1" applyAlignment="1">
      <alignment horizontal="center"/>
      <protection/>
    </xf>
    <xf numFmtId="4" fontId="2" fillId="0" borderId="35" xfId="20" applyNumberFormat="1" applyFont="1" applyBorder="1">
      <alignment/>
      <protection/>
    </xf>
    <xf numFmtId="0" fontId="2" fillId="0" borderId="36" xfId="20" applyNumberFormat="1" applyFont="1" applyBorder="1" applyAlignment="1">
      <alignment horizontal="center"/>
      <protection/>
    </xf>
    <xf numFmtId="0" fontId="5" fillId="0" borderId="37" xfId="20" applyFont="1" applyBorder="1" applyAlignment="1">
      <alignment wrapText="1"/>
      <protection/>
    </xf>
    <xf numFmtId="1" fontId="2" fillId="0" borderId="37" xfId="20" applyNumberFormat="1" applyFont="1" applyBorder="1">
      <alignment/>
      <protection/>
    </xf>
    <xf numFmtId="0" fontId="2" fillId="0" borderId="37" xfId="20" applyFont="1" applyBorder="1" applyAlignment="1">
      <alignment horizontal="center"/>
      <protection/>
    </xf>
    <xf numFmtId="4" fontId="2" fillId="0" borderId="37" xfId="20" applyNumberFormat="1" applyFont="1" applyBorder="1">
      <alignment/>
      <protection/>
    </xf>
    <xf numFmtId="4" fontId="5" fillId="0" borderId="37" xfId="20" applyNumberFormat="1" applyFont="1" applyBorder="1">
      <alignment/>
      <protection/>
    </xf>
    <xf numFmtId="4" fontId="2" fillId="0" borderId="38" xfId="20" applyNumberFormat="1" applyFont="1" applyBorder="1">
      <alignment/>
      <protection/>
    </xf>
    <xf numFmtId="0" fontId="2" fillId="0" borderId="39" xfId="20" applyNumberFormat="1" applyFont="1" applyBorder="1" applyAlignment="1">
      <alignment horizontal="center"/>
      <protection/>
    </xf>
    <xf numFmtId="0" fontId="5" fillId="0" borderId="40" xfId="20" applyFont="1" applyBorder="1" applyAlignment="1">
      <alignment wrapText="1"/>
      <protection/>
    </xf>
    <xf numFmtId="1" fontId="2" fillId="0" borderId="39" xfId="20" applyNumberFormat="1" applyFont="1" applyBorder="1">
      <alignment/>
      <protection/>
    </xf>
    <xf numFmtId="4" fontId="2" fillId="0" borderId="41" xfId="20" applyNumberFormat="1" applyFont="1" applyBorder="1" applyAlignment="1">
      <alignment horizontal="center"/>
      <protection/>
    </xf>
    <xf numFmtId="4" fontId="2" fillId="0" borderId="39" xfId="20" applyNumberFormat="1" applyFont="1" applyBorder="1">
      <alignment/>
      <protection/>
    </xf>
    <xf numFmtId="4" fontId="2" fillId="0" borderId="41" xfId="20" applyNumberFormat="1" applyFont="1" applyBorder="1">
      <alignment/>
      <protection/>
    </xf>
    <xf numFmtId="4" fontId="2" fillId="0" borderId="42" xfId="20" applyNumberFormat="1" applyFont="1" applyBorder="1" applyAlignment="1">
      <alignment wrapText="1"/>
      <protection/>
    </xf>
    <xf numFmtId="1" fontId="2" fillId="0" borderId="31" xfId="20" applyNumberFormat="1" applyFont="1" applyBorder="1" applyAlignment="1">
      <alignment shrinkToFit="1"/>
      <protection/>
    </xf>
    <xf numFmtId="4" fontId="2" fillId="0" borderId="42" xfId="20" applyNumberFormat="1" applyFont="1" applyBorder="1" applyAlignment="1">
      <alignment horizontal="center" shrinkToFit="1"/>
      <protection/>
    </xf>
    <xf numFmtId="4" fontId="2" fillId="0" borderId="43" xfId="20" applyNumberFormat="1" applyFont="1" applyBorder="1" applyAlignment="1">
      <alignment shrinkToFit="1"/>
      <protection/>
    </xf>
    <xf numFmtId="4" fontId="2" fillId="0" borderId="44" xfId="20" applyNumberFormat="1" applyFont="1" applyBorder="1" applyAlignment="1">
      <alignment shrinkToFit="1"/>
      <protection/>
    </xf>
    <xf numFmtId="4" fontId="2" fillId="0" borderId="33" xfId="20" applyNumberFormat="1" applyFont="1" applyBorder="1" applyAlignment="1">
      <alignment wrapText="1"/>
      <protection/>
    </xf>
    <xf numFmtId="1" fontId="2" fillId="0" borderId="32" xfId="20" applyNumberFormat="1" applyFont="1" applyBorder="1">
      <alignment/>
      <protection/>
    </xf>
    <xf numFmtId="4" fontId="2" fillId="0" borderId="33" xfId="20" applyNumberFormat="1" applyFont="1" applyBorder="1" applyAlignment="1">
      <alignment horizontal="center"/>
      <protection/>
    </xf>
    <xf numFmtId="4" fontId="2" fillId="0" borderId="32" xfId="20" applyNumberFormat="1" applyFont="1" applyBorder="1">
      <alignment/>
      <protection/>
    </xf>
    <xf numFmtId="4" fontId="2" fillId="0" borderId="35" xfId="20" applyNumberFormat="1" applyFont="1" applyBorder="1" applyAlignment="1">
      <alignment wrapText="1"/>
      <protection/>
    </xf>
    <xf numFmtId="1" fontId="2" fillId="0" borderId="34" xfId="20" applyNumberFormat="1" applyFont="1" applyBorder="1">
      <alignment/>
      <protection/>
    </xf>
    <xf numFmtId="4" fontId="2" fillId="0" borderId="35" xfId="20" applyNumberFormat="1" applyFont="1" applyBorder="1" applyAlignment="1">
      <alignment horizontal="center"/>
      <protection/>
    </xf>
    <xf numFmtId="4" fontId="2" fillId="0" borderId="34" xfId="20" applyNumberFormat="1" applyFont="1" applyBorder="1">
      <alignment/>
      <protection/>
    </xf>
    <xf numFmtId="0" fontId="2" fillId="0" borderId="45" xfId="20" applyNumberFormat="1" applyFont="1" applyBorder="1" applyAlignment="1">
      <alignment horizontal="center"/>
      <protection/>
    </xf>
    <xf numFmtId="4" fontId="2" fillId="0" borderId="46" xfId="20" applyNumberFormat="1" applyFont="1" applyBorder="1" applyAlignment="1">
      <alignment wrapText="1"/>
      <protection/>
    </xf>
    <xf numFmtId="1" fontId="2" fillId="0" borderId="45" xfId="20" applyNumberFormat="1" applyFont="1" applyBorder="1">
      <alignment/>
      <protection/>
    </xf>
    <xf numFmtId="4" fontId="2" fillId="0" borderId="46" xfId="20" applyNumberFormat="1" applyFont="1" applyBorder="1" applyAlignment="1">
      <alignment horizontal="center"/>
      <protection/>
    </xf>
    <xf numFmtId="4" fontId="2" fillId="0" borderId="45" xfId="20" applyNumberFormat="1" applyFont="1" applyBorder="1">
      <alignment/>
      <protection/>
    </xf>
    <xf numFmtId="4" fontId="2" fillId="0" borderId="46" xfId="20" applyNumberFormat="1" applyFont="1" applyBorder="1">
      <alignment/>
      <protection/>
    </xf>
    <xf numFmtId="0" fontId="1" fillId="0" borderId="0" xfId="20" applyAlignment="1">
      <alignment wrapText="1"/>
      <protection/>
    </xf>
    <xf numFmtId="4" fontId="2" fillId="0" borderId="46" xfId="20" applyNumberFormat="1" applyFont="1" applyBorder="1" applyAlignment="1">
      <alignment wrapText="1"/>
      <protection/>
    </xf>
    <xf numFmtId="1" fontId="2" fillId="0" borderId="45" xfId="20" applyNumberFormat="1" applyFont="1" applyBorder="1">
      <alignment/>
      <protection/>
    </xf>
    <xf numFmtId="4" fontId="2" fillId="0" borderId="46" xfId="20" applyNumberFormat="1" applyFont="1" applyBorder="1" applyAlignment="1">
      <alignment horizontal="center"/>
      <protection/>
    </xf>
    <xf numFmtId="4" fontId="2" fillId="0" borderId="45" xfId="20" applyNumberFormat="1" applyFont="1" applyBorder="1">
      <alignment/>
      <protection/>
    </xf>
    <xf numFmtId="4" fontId="2" fillId="0" borderId="46" xfId="20" applyNumberFormat="1" applyFont="1" applyBorder="1">
      <alignment/>
      <protection/>
    </xf>
    <xf numFmtId="4" fontId="2" fillId="0" borderId="33" xfId="20" applyNumberFormat="1" applyFont="1" applyBorder="1" applyAlignment="1">
      <alignment wrapText="1"/>
      <protection/>
    </xf>
    <xf numFmtId="1" fontId="2" fillId="0" borderId="32" xfId="20" applyNumberFormat="1" applyFont="1" applyBorder="1">
      <alignment/>
      <protection/>
    </xf>
    <xf numFmtId="4" fontId="2" fillId="0" borderId="33" xfId="20" applyNumberFormat="1" applyFont="1" applyBorder="1" applyAlignment="1">
      <alignment horizontal="center"/>
      <protection/>
    </xf>
    <xf numFmtId="4" fontId="2" fillId="0" borderId="32" xfId="20" applyNumberFormat="1" applyFont="1" applyBorder="1">
      <alignment/>
      <protection/>
    </xf>
    <xf numFmtId="4" fontId="2" fillId="0" borderId="33" xfId="20" applyNumberFormat="1" applyFont="1" applyBorder="1">
      <alignment/>
      <protection/>
    </xf>
    <xf numFmtId="4" fontId="5" fillId="0" borderId="38" xfId="20" applyNumberFormat="1" applyFont="1" applyBorder="1" applyAlignment="1">
      <alignment wrapText="1"/>
      <protection/>
    </xf>
    <xf numFmtId="1" fontId="2" fillId="0" borderId="36" xfId="20" applyNumberFormat="1" applyFont="1" applyBorder="1">
      <alignment/>
      <protection/>
    </xf>
    <xf numFmtId="4" fontId="2" fillId="0" borderId="38" xfId="20" applyNumberFormat="1" applyFont="1" applyBorder="1" applyAlignment="1">
      <alignment horizontal="center"/>
      <protection/>
    </xf>
    <xf numFmtId="4" fontId="2" fillId="0" borderId="36" xfId="20" applyNumberFormat="1" applyFont="1" applyBorder="1">
      <alignment/>
      <protection/>
    </xf>
    <xf numFmtId="4" fontId="5" fillId="0" borderId="38" xfId="20" applyNumberFormat="1" applyFont="1" applyBorder="1">
      <alignment/>
      <protection/>
    </xf>
    <xf numFmtId="0" fontId="2" fillId="0" borderId="39" xfId="20" applyNumberFormat="1" applyFont="1" applyBorder="1" applyAlignment="1">
      <alignment horizontal="center"/>
      <protection/>
    </xf>
    <xf numFmtId="1" fontId="2" fillId="0" borderId="39" xfId="20" applyNumberFormat="1" applyFont="1" applyBorder="1">
      <alignment/>
      <protection/>
    </xf>
    <xf numFmtId="4" fontId="2" fillId="0" borderId="41" xfId="20" applyNumberFormat="1" applyFont="1" applyBorder="1" applyAlignment="1">
      <alignment horizontal="center"/>
      <protection/>
    </xf>
    <xf numFmtId="4" fontId="2" fillId="0" borderId="39" xfId="20" applyNumberFormat="1" applyFont="1" applyBorder="1">
      <alignment/>
      <protection/>
    </xf>
    <xf numFmtId="4" fontId="2" fillId="0" borderId="41" xfId="20" applyNumberFormat="1" applyFont="1" applyBorder="1">
      <alignment/>
      <protection/>
    </xf>
    <xf numFmtId="0" fontId="2" fillId="0" borderId="0" xfId="20" applyFont="1">
      <alignment/>
      <protection/>
    </xf>
    <xf numFmtId="0" fontId="2" fillId="0" borderId="31" xfId="20" applyNumberFormat="1" applyFont="1" applyBorder="1" applyAlignment="1">
      <alignment horizontal="center"/>
      <protection/>
    </xf>
    <xf numFmtId="4" fontId="2" fillId="0" borderId="42" xfId="20" applyNumberFormat="1" applyFont="1" applyBorder="1" applyAlignment="1">
      <alignment wrapText="1"/>
      <protection/>
    </xf>
    <xf numFmtId="1" fontId="2" fillId="0" borderId="31" xfId="20" applyNumberFormat="1" applyFont="1" applyBorder="1" applyAlignment="1">
      <alignment shrinkToFit="1"/>
      <protection/>
    </xf>
    <xf numFmtId="4" fontId="2" fillId="0" borderId="42" xfId="20" applyNumberFormat="1" applyFont="1" applyBorder="1" applyAlignment="1">
      <alignment horizontal="center" shrinkToFit="1"/>
      <protection/>
    </xf>
    <xf numFmtId="4" fontId="2" fillId="0" borderId="43" xfId="20" applyNumberFormat="1" applyFont="1" applyBorder="1" applyAlignment="1">
      <alignment shrinkToFit="1"/>
      <protection/>
    </xf>
    <xf numFmtId="4" fontId="2" fillId="0" borderId="44" xfId="20" applyNumberFormat="1" applyFont="1" applyBorder="1" applyAlignment="1">
      <alignment shrinkToFit="1"/>
      <protection/>
    </xf>
    <xf numFmtId="0" fontId="2" fillId="0" borderId="32" xfId="20" applyNumberFormat="1" applyFont="1" applyBorder="1" applyAlignment="1">
      <alignment horizontal="center"/>
      <protection/>
    </xf>
    <xf numFmtId="4" fontId="2" fillId="0" borderId="35" xfId="20" applyNumberFormat="1" applyFont="1" applyBorder="1" applyAlignment="1">
      <alignment wrapText="1"/>
      <protection/>
    </xf>
    <xf numFmtId="1" fontId="2" fillId="0" borderId="34" xfId="20" applyNumberFormat="1" applyFont="1" applyBorder="1">
      <alignment/>
      <protection/>
    </xf>
    <xf numFmtId="4" fontId="2" fillId="0" borderId="34" xfId="20" applyNumberFormat="1" applyFont="1" applyBorder="1">
      <alignment/>
      <protection/>
    </xf>
    <xf numFmtId="4" fontId="2" fillId="0" borderId="35" xfId="20" applyNumberFormat="1" applyFont="1" applyBorder="1">
      <alignment/>
      <protection/>
    </xf>
    <xf numFmtId="4" fontId="2" fillId="0" borderId="47" xfId="20" applyNumberFormat="1" applyFont="1" applyBorder="1" applyAlignment="1">
      <alignment wrapText="1"/>
      <protection/>
    </xf>
    <xf numFmtId="4" fontId="2" fillId="0" borderId="47" xfId="20" applyNumberFormat="1" applyFont="1" applyBorder="1">
      <alignment/>
      <protection/>
    </xf>
    <xf numFmtId="4" fontId="2" fillId="0" borderId="48" xfId="20" applyNumberFormat="1" applyFont="1" applyBorder="1">
      <alignment/>
      <protection/>
    </xf>
    <xf numFmtId="4" fontId="2" fillId="0" borderId="49" xfId="20" applyNumberFormat="1" applyFont="1" applyBorder="1">
      <alignment/>
      <protection/>
    </xf>
    <xf numFmtId="4" fontId="2" fillId="0" borderId="47" xfId="20" applyNumberFormat="1" applyFont="1" applyBorder="1" applyAlignment="1">
      <alignment wrapText="1"/>
      <protection/>
    </xf>
    <xf numFmtId="0" fontId="2" fillId="0" borderId="50" xfId="20" applyNumberFormat="1" applyFont="1" applyBorder="1" applyAlignment="1">
      <alignment horizontal="center"/>
      <protection/>
    </xf>
    <xf numFmtId="4" fontId="5" fillId="0" borderId="51" xfId="20" applyNumberFormat="1" applyFont="1" applyBorder="1" applyAlignment="1">
      <alignment wrapText="1"/>
      <protection/>
    </xf>
    <xf numFmtId="1" fontId="2" fillId="0" borderId="50" xfId="20" applyNumberFormat="1" applyFont="1" applyBorder="1">
      <alignment/>
      <protection/>
    </xf>
    <xf numFmtId="4" fontId="2" fillId="0" borderId="51" xfId="20" applyNumberFormat="1" applyFont="1" applyBorder="1" applyAlignment="1">
      <alignment horizontal="center"/>
      <protection/>
    </xf>
    <xf numFmtId="4" fontId="2" fillId="0" borderId="50" xfId="20" applyNumberFormat="1" applyFont="1" applyBorder="1">
      <alignment/>
      <protection/>
    </xf>
    <xf numFmtId="4" fontId="5" fillId="0" borderId="51" xfId="20" applyNumberFormat="1" applyFont="1" applyBorder="1">
      <alignment/>
      <protection/>
    </xf>
    <xf numFmtId="4" fontId="2" fillId="0" borderId="52" xfId="20" applyNumberFormat="1" applyFont="1" applyBorder="1" applyAlignment="1">
      <alignment wrapText="1"/>
      <protection/>
    </xf>
    <xf numFmtId="4" fontId="2" fillId="0" borderId="52" xfId="20" applyNumberFormat="1" applyFont="1" applyBorder="1">
      <alignment/>
      <protection/>
    </xf>
    <xf numFmtId="1" fontId="2" fillId="0" borderId="53" xfId="20" applyNumberFormat="1" applyFont="1" applyBorder="1">
      <alignment/>
      <protection/>
    </xf>
    <xf numFmtId="4" fontId="2" fillId="0" borderId="54" xfId="20" applyNumberFormat="1" applyFont="1" applyBorder="1" applyAlignment="1">
      <alignment horizontal="center"/>
      <protection/>
    </xf>
    <xf numFmtId="0" fontId="2" fillId="0" borderId="53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F 1.4g.4.2 - Rozpoče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="145" zoomScaleNormal="145" workbookViewId="0" topLeftCell="A1">
      <selection activeCell="B22" sqref="B22"/>
    </sheetView>
  </sheetViews>
  <sheetFormatPr defaultColWidth="9.140625" defaultRowHeight="15"/>
  <cols>
    <col min="1" max="1" width="4.140625" style="0" customWidth="1"/>
    <col min="2" max="2" width="39.7109375" style="0" customWidth="1"/>
    <col min="3" max="3" width="5.421875" style="0" customWidth="1"/>
    <col min="4" max="4" width="5.140625" style="0" customWidth="1"/>
  </cols>
  <sheetData>
    <row r="1" spans="1:14" s="8" customFormat="1" ht="63.2" customHeight="1">
      <c r="A1" s="1"/>
      <c r="B1" s="2" t="s">
        <v>36</v>
      </c>
      <c r="C1" s="3"/>
      <c r="D1" s="4"/>
      <c r="E1" s="5"/>
      <c r="F1" s="5"/>
      <c r="G1" s="6"/>
      <c r="H1" s="7"/>
      <c r="N1" s="9"/>
    </row>
    <row r="2" spans="1:14" s="8" customFormat="1" ht="11.25">
      <c r="A2" s="10"/>
      <c r="B2" s="11" t="s">
        <v>0</v>
      </c>
      <c r="C2" s="12"/>
      <c r="D2" s="13"/>
      <c r="E2" s="14"/>
      <c r="F2" s="14"/>
      <c r="G2" s="15"/>
      <c r="H2" s="7"/>
      <c r="N2" s="9"/>
    </row>
    <row r="3" spans="1:14" s="8" customFormat="1" ht="22.9" customHeight="1" thickBot="1">
      <c r="A3" s="16"/>
      <c r="B3" s="17" t="s">
        <v>1</v>
      </c>
      <c r="C3" s="18"/>
      <c r="D3" s="19"/>
      <c r="E3" s="20"/>
      <c r="F3" s="20"/>
      <c r="G3" s="21"/>
      <c r="H3" s="7"/>
      <c r="N3" s="9"/>
    </row>
    <row r="4" spans="1:14" s="8" customFormat="1" ht="11.25">
      <c r="A4" s="22"/>
      <c r="B4" s="23"/>
      <c r="C4" s="24"/>
      <c r="D4" s="25"/>
      <c r="E4" s="26"/>
      <c r="F4" s="26"/>
      <c r="G4" s="26"/>
      <c r="H4" s="7"/>
      <c r="N4" s="9"/>
    </row>
    <row r="5" spans="1:14" s="8" customFormat="1" ht="11.25">
      <c r="A5" s="22"/>
      <c r="B5" s="27" t="s">
        <v>2</v>
      </c>
      <c r="C5" s="24"/>
      <c r="D5" s="25"/>
      <c r="E5" s="26"/>
      <c r="F5" s="26"/>
      <c r="G5" s="26"/>
      <c r="H5" s="7"/>
      <c r="N5" s="9"/>
    </row>
    <row r="6" spans="1:14" s="8" customFormat="1" ht="11.25">
      <c r="A6" s="22"/>
      <c r="B6" s="27" t="s">
        <v>3</v>
      </c>
      <c r="C6" s="24"/>
      <c r="D6" s="25"/>
      <c r="E6" s="26"/>
      <c r="F6" s="26"/>
      <c r="G6" s="26"/>
      <c r="H6" s="7"/>
      <c r="N6" s="9"/>
    </row>
    <row r="7" spans="1:14" s="8" customFormat="1" ht="11.25">
      <c r="A7" s="22"/>
      <c r="B7" s="28" t="s">
        <v>37</v>
      </c>
      <c r="C7" s="24"/>
      <c r="D7" s="25"/>
      <c r="E7" s="26"/>
      <c r="F7" s="26"/>
      <c r="G7" s="26"/>
      <c r="H7" s="7"/>
      <c r="N7" s="9"/>
    </row>
    <row r="8" spans="1:14" s="8" customFormat="1" ht="11.25">
      <c r="A8" s="22"/>
      <c r="B8" s="23"/>
      <c r="C8" s="24"/>
      <c r="D8" s="25"/>
      <c r="E8" s="26"/>
      <c r="F8" s="26"/>
      <c r="G8" s="26"/>
      <c r="H8" s="7"/>
      <c r="N8" s="9"/>
    </row>
    <row r="9" spans="1:14" s="8" customFormat="1" ht="12" thickBot="1">
      <c r="A9" s="29"/>
      <c r="B9" s="30"/>
      <c r="C9" s="31"/>
      <c r="D9" s="32"/>
      <c r="E9" s="7"/>
      <c r="F9" s="7"/>
      <c r="G9" s="7"/>
      <c r="H9" s="7"/>
      <c r="N9" s="9"/>
    </row>
    <row r="10" spans="1:14" s="8" customFormat="1" ht="11.25">
      <c r="A10" s="33"/>
      <c r="B10" s="34" t="s">
        <v>4</v>
      </c>
      <c r="C10" s="35"/>
      <c r="D10" s="36"/>
      <c r="E10" s="37"/>
      <c r="F10" s="37"/>
      <c r="G10" s="38"/>
      <c r="H10" s="7"/>
      <c r="N10" s="9"/>
    </row>
    <row r="11" spans="1:14" s="8" customFormat="1" ht="11.25">
      <c r="A11" s="39"/>
      <c r="B11" s="40"/>
      <c r="C11" s="41"/>
      <c r="D11" s="42"/>
      <c r="E11" s="43"/>
      <c r="F11" s="43"/>
      <c r="G11" s="44"/>
      <c r="H11" s="7"/>
      <c r="N11" s="9"/>
    </row>
    <row r="12" spans="1:14" s="8" customFormat="1" ht="11.25">
      <c r="A12" s="39">
        <v>1</v>
      </c>
      <c r="B12" s="40" t="s">
        <v>5</v>
      </c>
      <c r="C12" s="41"/>
      <c r="D12" s="42"/>
      <c r="E12" s="43"/>
      <c r="F12" s="43"/>
      <c r="G12" s="44"/>
      <c r="H12" s="7"/>
      <c r="N12" s="9"/>
    </row>
    <row r="13" spans="1:14" s="8" customFormat="1" ht="11.25">
      <c r="A13" s="39">
        <v>2</v>
      </c>
      <c r="B13" s="40" t="s">
        <v>6</v>
      </c>
      <c r="C13" s="41"/>
      <c r="D13" s="42"/>
      <c r="E13" s="43"/>
      <c r="F13" s="43"/>
      <c r="G13" s="44"/>
      <c r="H13" s="7"/>
      <c r="N13" s="9"/>
    </row>
    <row r="14" spans="1:14" s="8" customFormat="1" ht="11.25">
      <c r="A14" s="39">
        <v>3</v>
      </c>
      <c r="B14" s="40" t="s">
        <v>7</v>
      </c>
      <c r="C14" s="41"/>
      <c r="D14" s="42"/>
      <c r="E14" s="43"/>
      <c r="F14" s="7"/>
      <c r="G14" s="44"/>
      <c r="H14" s="7"/>
      <c r="N14" s="9"/>
    </row>
    <row r="15" spans="1:14" s="8" customFormat="1" ht="11.25">
      <c r="A15" s="39">
        <v>4</v>
      </c>
      <c r="B15" s="40" t="s">
        <v>8</v>
      </c>
      <c r="C15" s="41"/>
      <c r="D15" s="42"/>
      <c r="E15" s="43"/>
      <c r="F15" s="43"/>
      <c r="G15" s="44"/>
      <c r="H15" s="7"/>
      <c r="N15" s="9"/>
    </row>
    <row r="16" spans="1:14" s="8" customFormat="1" ht="11.25">
      <c r="A16" s="39">
        <v>5</v>
      </c>
      <c r="B16" s="40" t="s">
        <v>9</v>
      </c>
      <c r="C16" s="41"/>
      <c r="D16" s="42"/>
      <c r="E16" s="43"/>
      <c r="F16" s="43"/>
      <c r="G16" s="44"/>
      <c r="H16" s="7"/>
      <c r="N16" s="9"/>
    </row>
    <row r="17" spans="1:14" s="8" customFormat="1" ht="11.25">
      <c r="A17" s="45"/>
      <c r="B17" s="46"/>
      <c r="C17" s="47"/>
      <c r="D17" s="48"/>
      <c r="E17" s="49"/>
      <c r="F17" s="49"/>
      <c r="G17" s="50"/>
      <c r="H17" s="7"/>
      <c r="N17" s="9"/>
    </row>
    <row r="18" spans="1:14" s="8" customFormat="1" ht="11.25">
      <c r="A18" s="45">
        <v>6</v>
      </c>
      <c r="B18" s="46" t="s">
        <v>10</v>
      </c>
      <c r="C18" s="47"/>
      <c r="D18" s="48"/>
      <c r="E18" s="49"/>
      <c r="F18" s="49"/>
      <c r="G18" s="50"/>
      <c r="H18" s="7"/>
      <c r="N18" s="9"/>
    </row>
    <row r="19" spans="1:14" s="8" customFormat="1" ht="11.25">
      <c r="A19" s="45">
        <v>7</v>
      </c>
      <c r="B19" s="46" t="s">
        <v>9</v>
      </c>
      <c r="C19" s="47"/>
      <c r="D19" s="48"/>
      <c r="E19" s="49"/>
      <c r="F19" s="49"/>
      <c r="G19" s="50"/>
      <c r="H19" s="7"/>
      <c r="N19" s="9"/>
    </row>
    <row r="20" spans="1:14" s="8" customFormat="1" ht="11.25">
      <c r="A20" s="45"/>
      <c r="B20" s="46"/>
      <c r="C20" s="47"/>
      <c r="D20" s="48"/>
      <c r="E20" s="49"/>
      <c r="F20" s="49"/>
      <c r="G20" s="50"/>
      <c r="H20" s="7"/>
      <c r="N20" s="9"/>
    </row>
    <row r="21" spans="1:14" s="8" customFormat="1" ht="12" thickBot="1">
      <c r="A21" s="51">
        <v>8</v>
      </c>
      <c r="B21" s="52" t="s">
        <v>63</v>
      </c>
      <c r="C21" s="53"/>
      <c r="D21" s="54"/>
      <c r="E21" s="55"/>
      <c r="F21" s="55"/>
      <c r="G21" s="56"/>
      <c r="H21" s="7"/>
      <c r="N21" s="9"/>
    </row>
    <row r="22" spans="1:14" s="8" customFormat="1" ht="12" thickTop="1">
      <c r="A22" s="57"/>
      <c r="B22" s="58"/>
      <c r="C22" s="59"/>
      <c r="D22" s="60"/>
      <c r="E22" s="61"/>
      <c r="F22" s="61"/>
      <c r="G22" s="62"/>
      <c r="H22" s="7"/>
      <c r="N22" s="9"/>
    </row>
    <row r="23" spans="1:14" s="8" customFormat="1" ht="12" thickBot="1">
      <c r="A23" s="63"/>
      <c r="B23" s="64" t="s">
        <v>11</v>
      </c>
      <c r="C23" s="65"/>
      <c r="D23" s="66"/>
      <c r="E23" s="67"/>
      <c r="F23" s="67">
        <f>SUM(F12:F21)</f>
        <v>0</v>
      </c>
      <c r="G23" s="68"/>
      <c r="H23" s="7"/>
      <c r="N23" s="9"/>
    </row>
    <row r="24" spans="1:14" s="8" customFormat="1" ht="11.25">
      <c r="A24" s="29"/>
      <c r="B24" s="69"/>
      <c r="C24" s="31"/>
      <c r="D24" s="32"/>
      <c r="E24" s="7"/>
      <c r="F24" s="7"/>
      <c r="G24" s="7"/>
      <c r="H24" s="7"/>
      <c r="N24" s="9"/>
    </row>
    <row r="25" spans="1:14" s="8" customFormat="1" ht="11.25">
      <c r="A25" s="22"/>
      <c r="B25" s="70"/>
      <c r="C25" s="24"/>
      <c r="D25" s="25"/>
      <c r="E25" s="26"/>
      <c r="F25" s="26"/>
      <c r="G25" s="26"/>
      <c r="H25" s="7"/>
      <c r="N25" s="9"/>
    </row>
    <row r="26" spans="1:14" s="8" customFormat="1" ht="12" thickBot="1">
      <c r="A26" s="71"/>
      <c r="B26" s="72" t="s">
        <v>12</v>
      </c>
      <c r="C26" s="73"/>
      <c r="D26" s="74"/>
      <c r="E26" s="75"/>
      <c r="F26" s="75"/>
      <c r="G26" s="76"/>
      <c r="H26" s="7"/>
      <c r="N26" s="9"/>
    </row>
    <row r="27" spans="1:14" s="8" customFormat="1" ht="102" thickTop="1">
      <c r="A27" s="80">
        <v>1</v>
      </c>
      <c r="B27" s="104" t="s">
        <v>38</v>
      </c>
      <c r="C27" s="105">
        <v>1</v>
      </c>
      <c r="D27" s="106" t="s">
        <v>13</v>
      </c>
      <c r="E27" s="107"/>
      <c r="F27" s="81"/>
      <c r="G27" s="150"/>
      <c r="H27" s="7"/>
      <c r="N27" s="9"/>
    </row>
    <row r="28" spans="1:14" s="8" customFormat="1" ht="102" thickBot="1">
      <c r="A28" s="78">
        <v>2</v>
      </c>
      <c r="B28" s="100" t="s">
        <v>39</v>
      </c>
      <c r="C28" s="101">
        <v>2</v>
      </c>
      <c r="D28" s="102" t="s">
        <v>13</v>
      </c>
      <c r="E28" s="103"/>
      <c r="F28" s="79">
        <f>C28*E28</f>
        <v>0</v>
      </c>
      <c r="G28" s="149"/>
      <c r="H28" s="7"/>
      <c r="N28" s="9"/>
    </row>
    <row r="29" spans="1:14" s="8" customFormat="1" ht="12" thickTop="1">
      <c r="A29" s="80"/>
      <c r="B29" s="58"/>
      <c r="C29" s="59"/>
      <c r="D29" s="60"/>
      <c r="E29" s="61"/>
      <c r="F29" s="61"/>
      <c r="G29" s="81"/>
      <c r="H29" s="7"/>
      <c r="N29" s="9"/>
    </row>
    <row r="30" spans="1:14" s="8" customFormat="1" ht="11.25">
      <c r="A30" s="82"/>
      <c r="B30" s="83" t="s">
        <v>14</v>
      </c>
      <c r="C30" s="84"/>
      <c r="D30" s="85"/>
      <c r="E30" s="86"/>
      <c r="F30" s="87">
        <f>SUM(F27:F28)</f>
        <v>0</v>
      </c>
      <c r="G30" s="88"/>
      <c r="H30" s="7"/>
      <c r="N30" s="9"/>
    </row>
    <row r="31" spans="1:14" s="8" customFormat="1" ht="11.25">
      <c r="A31" s="29"/>
      <c r="B31" s="69"/>
      <c r="C31" s="31"/>
      <c r="D31" s="32"/>
      <c r="E31" s="7"/>
      <c r="F31" s="7"/>
      <c r="G31" s="7"/>
      <c r="H31" s="7"/>
      <c r="N31" s="9"/>
    </row>
    <row r="32" spans="1:14" s="8" customFormat="1" ht="11.25">
      <c r="A32" s="29"/>
      <c r="B32" s="69"/>
      <c r="C32" s="31"/>
      <c r="D32" s="32"/>
      <c r="E32" s="7"/>
      <c r="F32" s="7"/>
      <c r="G32" s="7"/>
      <c r="H32" s="7"/>
      <c r="N32" s="9"/>
    </row>
    <row r="33" spans="1:14" s="8" customFormat="1" ht="11.25">
      <c r="A33" s="29"/>
      <c r="B33" s="69"/>
      <c r="C33" s="31"/>
      <c r="D33" s="32"/>
      <c r="E33" s="7"/>
      <c r="F33" s="7"/>
      <c r="G33" s="7"/>
      <c r="H33" s="7"/>
      <c r="N33" s="9"/>
    </row>
    <row r="34" spans="1:14" s="8" customFormat="1" ht="11.25">
      <c r="A34" s="29"/>
      <c r="B34" s="69"/>
      <c r="C34" s="31"/>
      <c r="D34" s="32"/>
      <c r="E34" s="7"/>
      <c r="F34" s="7"/>
      <c r="G34" s="7"/>
      <c r="H34" s="7"/>
      <c r="N34" s="9"/>
    </row>
    <row r="35" spans="1:14" s="8" customFormat="1" ht="11.25">
      <c r="A35" s="89"/>
      <c r="B35" s="90" t="s">
        <v>15</v>
      </c>
      <c r="C35" s="91"/>
      <c r="D35" s="92"/>
      <c r="E35" s="93"/>
      <c r="F35" s="94"/>
      <c r="G35" s="93"/>
      <c r="H35" s="94"/>
      <c r="N35" s="9"/>
    </row>
    <row r="36" spans="1:14" s="8" customFormat="1" ht="11.25">
      <c r="A36" s="77"/>
      <c r="B36" s="95" t="s">
        <v>16</v>
      </c>
      <c r="C36" s="96" t="s">
        <v>17</v>
      </c>
      <c r="D36" s="97" t="s">
        <v>18</v>
      </c>
      <c r="E36" s="98" t="s">
        <v>19</v>
      </c>
      <c r="F36" s="99"/>
      <c r="G36" s="98" t="s">
        <v>8</v>
      </c>
      <c r="H36" s="99"/>
      <c r="N36" s="9"/>
    </row>
    <row r="37" spans="1:14" s="8" customFormat="1" ht="12" thickBot="1">
      <c r="A37" s="78"/>
      <c r="B37" s="100"/>
      <c r="C37" s="101"/>
      <c r="D37" s="102"/>
      <c r="E37" s="103" t="s">
        <v>20</v>
      </c>
      <c r="F37" s="79" t="s">
        <v>21</v>
      </c>
      <c r="G37" s="103" t="s">
        <v>20</v>
      </c>
      <c r="H37" s="79" t="s">
        <v>21</v>
      </c>
      <c r="N37" s="9"/>
    </row>
    <row r="38" spans="1:14" s="8" customFormat="1" ht="12" thickTop="1">
      <c r="A38" s="80"/>
      <c r="B38" s="104"/>
      <c r="C38" s="105"/>
      <c r="D38" s="106"/>
      <c r="E38" s="107"/>
      <c r="F38" s="81"/>
      <c r="G38" s="107"/>
      <c r="H38" s="81"/>
      <c r="N38" s="9"/>
    </row>
    <row r="39" spans="1:14" s="8" customFormat="1" ht="11.25">
      <c r="A39" s="108">
        <v>1</v>
      </c>
      <c r="B39" s="109" t="s">
        <v>49</v>
      </c>
      <c r="C39" s="110">
        <v>3</v>
      </c>
      <c r="D39" s="111" t="s">
        <v>13</v>
      </c>
      <c r="E39" s="112"/>
      <c r="F39" s="113">
        <f>C39*E39</f>
        <v>0</v>
      </c>
      <c r="G39" s="112"/>
      <c r="H39" s="113">
        <f>C39*G39</f>
        <v>0</v>
      </c>
      <c r="N39" s="9"/>
    </row>
    <row r="40" spans="1:14" s="8" customFormat="1" ht="11.25">
      <c r="A40" s="108">
        <v>2</v>
      </c>
      <c r="B40" s="109" t="s">
        <v>50</v>
      </c>
      <c r="C40" s="110">
        <v>1</v>
      </c>
      <c r="D40" s="111" t="s">
        <v>13</v>
      </c>
      <c r="E40" s="112"/>
      <c r="F40" s="113">
        <f aca="true" t="shared" si="0" ref="F40:F61">C40*E40</f>
        <v>0</v>
      </c>
      <c r="G40" s="112"/>
      <c r="H40" s="113">
        <f aca="true" t="shared" si="1" ref="H40:H61">C40*G40</f>
        <v>0</v>
      </c>
      <c r="N40" s="9"/>
    </row>
    <row r="41" spans="1:14" s="8" customFormat="1" ht="11.25">
      <c r="A41" s="108">
        <v>3</v>
      </c>
      <c r="B41" s="109" t="s">
        <v>51</v>
      </c>
      <c r="C41" s="110">
        <v>2</v>
      </c>
      <c r="D41" s="111" t="s">
        <v>13</v>
      </c>
      <c r="E41" s="112"/>
      <c r="F41" s="113">
        <f t="shared" si="0"/>
        <v>0</v>
      </c>
      <c r="G41" s="112"/>
      <c r="H41" s="113">
        <f t="shared" si="1"/>
        <v>0</v>
      </c>
      <c r="N41" s="9"/>
    </row>
    <row r="42" spans="1:14" s="8" customFormat="1" ht="11.25">
      <c r="A42" s="108">
        <v>4</v>
      </c>
      <c r="B42" s="109" t="s">
        <v>40</v>
      </c>
      <c r="C42" s="110">
        <v>4</v>
      </c>
      <c r="D42" s="111" t="s">
        <v>22</v>
      </c>
      <c r="E42" s="112"/>
      <c r="F42" s="113">
        <f t="shared" si="0"/>
        <v>0</v>
      </c>
      <c r="G42" s="112"/>
      <c r="H42" s="113">
        <f t="shared" si="1"/>
        <v>0</v>
      </c>
      <c r="L42" s="9"/>
      <c r="N42" s="9"/>
    </row>
    <row r="43" spans="1:14" s="8" customFormat="1" ht="11.25">
      <c r="A43" s="108">
        <v>5</v>
      </c>
      <c r="B43" s="109" t="s">
        <v>43</v>
      </c>
      <c r="C43" s="110">
        <v>18</v>
      </c>
      <c r="D43" s="111" t="s">
        <v>22</v>
      </c>
      <c r="E43" s="112"/>
      <c r="F43" s="113">
        <f t="shared" si="0"/>
        <v>0</v>
      </c>
      <c r="G43" s="112"/>
      <c r="H43" s="113">
        <f t="shared" si="1"/>
        <v>0</v>
      </c>
      <c r="L43" s="9"/>
      <c r="N43" s="9"/>
    </row>
    <row r="44" spans="1:14" s="8" customFormat="1" ht="11.25">
      <c r="A44" s="108">
        <v>6</v>
      </c>
      <c r="B44" s="109" t="s">
        <v>41</v>
      </c>
      <c r="C44" s="110">
        <v>25</v>
      </c>
      <c r="D44" s="111" t="s">
        <v>22</v>
      </c>
      <c r="E44" s="112"/>
      <c r="F44" s="113">
        <f t="shared" si="0"/>
        <v>0</v>
      </c>
      <c r="G44" s="112"/>
      <c r="H44" s="113">
        <f t="shared" si="1"/>
        <v>0</v>
      </c>
      <c r="L44" s="9"/>
      <c r="N44" s="9"/>
    </row>
    <row r="45" spans="1:15" s="114" customFormat="1" ht="12.75">
      <c r="A45" s="108">
        <v>7</v>
      </c>
      <c r="B45" s="109" t="s">
        <v>42</v>
      </c>
      <c r="C45" s="110">
        <v>38</v>
      </c>
      <c r="D45" s="111" t="s">
        <v>22</v>
      </c>
      <c r="E45" s="112"/>
      <c r="F45" s="113">
        <f t="shared" si="0"/>
        <v>0</v>
      </c>
      <c r="G45" s="112"/>
      <c r="H45" s="113">
        <f t="shared" si="1"/>
        <v>0</v>
      </c>
      <c r="K45" s="8"/>
      <c r="L45" s="9"/>
      <c r="M45" s="8"/>
      <c r="N45" s="9"/>
      <c r="O45" s="8"/>
    </row>
    <row r="46" spans="1:15" s="114" customFormat="1" ht="12.75">
      <c r="A46" s="108">
        <v>8</v>
      </c>
      <c r="B46" s="109" t="s">
        <v>52</v>
      </c>
      <c r="C46" s="110">
        <v>149</v>
      </c>
      <c r="D46" s="111" t="s">
        <v>22</v>
      </c>
      <c r="E46" s="112"/>
      <c r="F46" s="113">
        <f t="shared" si="0"/>
        <v>0</v>
      </c>
      <c r="G46" s="112"/>
      <c r="H46" s="113">
        <f t="shared" si="1"/>
        <v>0</v>
      </c>
      <c r="K46" s="8"/>
      <c r="L46" s="9"/>
      <c r="M46" s="8"/>
      <c r="N46" s="9"/>
      <c r="O46" s="8"/>
    </row>
    <row r="47" spans="1:15" s="114" customFormat="1" ht="12.75">
      <c r="A47" s="108">
        <v>9</v>
      </c>
      <c r="B47" s="109" t="s">
        <v>48</v>
      </c>
      <c r="C47" s="110">
        <v>12</v>
      </c>
      <c r="D47" s="111" t="s">
        <v>22</v>
      </c>
      <c r="E47" s="112"/>
      <c r="F47" s="113">
        <f t="shared" si="0"/>
        <v>0</v>
      </c>
      <c r="G47" s="112"/>
      <c r="H47" s="113">
        <f t="shared" si="1"/>
        <v>0</v>
      </c>
      <c r="K47" s="8"/>
      <c r="L47" s="9"/>
      <c r="M47" s="8"/>
      <c r="N47" s="9"/>
      <c r="O47" s="8"/>
    </row>
    <row r="48" spans="1:15" s="114" customFormat="1" ht="12.75">
      <c r="A48" s="108">
        <v>10</v>
      </c>
      <c r="B48" s="109" t="s">
        <v>53</v>
      </c>
      <c r="C48" s="110">
        <v>2</v>
      </c>
      <c r="D48" s="111" t="s">
        <v>22</v>
      </c>
      <c r="E48" s="112"/>
      <c r="F48" s="113">
        <f t="shared" si="0"/>
        <v>0</v>
      </c>
      <c r="G48" s="112"/>
      <c r="H48" s="113">
        <f t="shared" si="1"/>
        <v>0</v>
      </c>
      <c r="K48" s="8"/>
      <c r="L48" s="9"/>
      <c r="M48" s="8"/>
      <c r="N48" s="9"/>
      <c r="O48" s="8"/>
    </row>
    <row r="49" spans="1:14" s="8" customFormat="1" ht="15">
      <c r="A49" s="108">
        <v>11</v>
      </c>
      <c r="B49" s="109" t="s">
        <v>45</v>
      </c>
      <c r="C49" s="110">
        <v>14</v>
      </c>
      <c r="D49" s="111" t="s">
        <v>13</v>
      </c>
      <c r="E49" s="112"/>
      <c r="F49" s="113">
        <f t="shared" si="0"/>
        <v>0</v>
      </c>
      <c r="G49" s="112"/>
      <c r="H49" s="113">
        <f t="shared" si="1"/>
        <v>0</v>
      </c>
      <c r="J49"/>
      <c r="N49" s="9"/>
    </row>
    <row r="50" spans="1:14" s="8" customFormat="1" ht="15">
      <c r="A50" s="108">
        <v>12</v>
      </c>
      <c r="B50" s="109" t="s">
        <v>46</v>
      </c>
      <c r="C50" s="110">
        <v>4</v>
      </c>
      <c r="D50" s="111" t="s">
        <v>13</v>
      </c>
      <c r="E50" s="112"/>
      <c r="F50" s="113">
        <f t="shared" si="0"/>
        <v>0</v>
      </c>
      <c r="G50" s="112"/>
      <c r="H50" s="113">
        <f t="shared" si="1"/>
        <v>0</v>
      </c>
      <c r="J50"/>
      <c r="N50" s="9"/>
    </row>
    <row r="51" spans="1:14" s="8" customFormat="1" ht="15">
      <c r="A51" s="108">
        <v>13</v>
      </c>
      <c r="B51" s="109" t="s">
        <v>54</v>
      </c>
      <c r="C51" s="110">
        <v>16</v>
      </c>
      <c r="D51" s="111" t="s">
        <v>13</v>
      </c>
      <c r="E51" s="112"/>
      <c r="F51" s="113">
        <f t="shared" si="0"/>
        <v>0</v>
      </c>
      <c r="G51" s="112"/>
      <c r="H51" s="113">
        <f t="shared" si="1"/>
        <v>0</v>
      </c>
      <c r="J51"/>
      <c r="N51" s="9"/>
    </row>
    <row r="52" spans="1:14" s="8" customFormat="1" ht="15">
      <c r="A52" s="108">
        <v>14</v>
      </c>
      <c r="B52" s="109" t="s">
        <v>55</v>
      </c>
      <c r="C52" s="110">
        <v>8</v>
      </c>
      <c r="D52" s="111" t="s">
        <v>13</v>
      </c>
      <c r="E52" s="112"/>
      <c r="F52" s="113">
        <f t="shared" si="0"/>
        <v>0</v>
      </c>
      <c r="G52" s="112"/>
      <c r="H52" s="113">
        <f t="shared" si="1"/>
        <v>0</v>
      </c>
      <c r="J52"/>
      <c r="N52" s="9"/>
    </row>
    <row r="53" spans="1:14" s="8" customFormat="1" ht="23.25">
      <c r="A53" s="108">
        <v>15</v>
      </c>
      <c r="B53" s="109" t="s">
        <v>47</v>
      </c>
      <c r="C53" s="110">
        <v>50</v>
      </c>
      <c r="D53" s="111" t="s">
        <v>23</v>
      </c>
      <c r="E53" s="112"/>
      <c r="F53" s="113">
        <f t="shared" si="0"/>
        <v>0</v>
      </c>
      <c r="G53" s="112"/>
      <c r="H53" s="113">
        <f t="shared" si="1"/>
        <v>0</v>
      </c>
      <c r="J53"/>
      <c r="N53" s="9"/>
    </row>
    <row r="54" spans="1:13" s="9" customFormat="1" ht="15">
      <c r="A54" s="108">
        <v>16</v>
      </c>
      <c r="B54" s="109" t="s">
        <v>27</v>
      </c>
      <c r="C54" s="110">
        <v>50</v>
      </c>
      <c r="D54" s="111" t="s">
        <v>22</v>
      </c>
      <c r="E54" s="112"/>
      <c r="F54" s="113">
        <f t="shared" si="0"/>
        <v>0</v>
      </c>
      <c r="G54" s="112"/>
      <c r="H54" s="113">
        <f t="shared" si="1"/>
        <v>0</v>
      </c>
      <c r="I54"/>
      <c r="J54" s="8"/>
      <c r="K54" s="8"/>
      <c r="M54" s="8"/>
    </row>
    <row r="55" spans="1:13" s="9" customFormat="1" ht="15">
      <c r="A55" s="108">
        <v>17</v>
      </c>
      <c r="B55" s="109" t="s">
        <v>28</v>
      </c>
      <c r="C55" s="110">
        <v>2</v>
      </c>
      <c r="D55" s="111" t="s">
        <v>13</v>
      </c>
      <c r="E55" s="112"/>
      <c r="F55" s="113">
        <f t="shared" si="0"/>
        <v>0</v>
      </c>
      <c r="G55" s="112"/>
      <c r="H55" s="113">
        <f t="shared" si="1"/>
        <v>0</v>
      </c>
      <c r="I55"/>
      <c r="J55" s="8"/>
      <c r="K55" s="8"/>
      <c r="M55" s="8"/>
    </row>
    <row r="56" spans="1:13" s="9" customFormat="1" ht="15">
      <c r="A56" s="108">
        <v>18</v>
      </c>
      <c r="B56" s="109" t="s">
        <v>29</v>
      </c>
      <c r="C56" s="110">
        <v>8</v>
      </c>
      <c r="D56" s="111" t="s">
        <v>13</v>
      </c>
      <c r="E56" s="112"/>
      <c r="F56" s="113">
        <f t="shared" si="0"/>
        <v>0</v>
      </c>
      <c r="G56" s="112"/>
      <c r="H56" s="113">
        <f t="shared" si="1"/>
        <v>0</v>
      </c>
      <c r="I56"/>
      <c r="J56" s="8"/>
      <c r="K56" s="8"/>
      <c r="M56" s="8"/>
    </row>
    <row r="57" spans="1:13" s="9" customFormat="1" ht="15">
      <c r="A57" s="108">
        <v>19</v>
      </c>
      <c r="B57" s="109" t="s">
        <v>30</v>
      </c>
      <c r="C57" s="110">
        <v>11</v>
      </c>
      <c r="D57" s="111" t="s">
        <v>22</v>
      </c>
      <c r="E57" s="112"/>
      <c r="F57" s="113">
        <f t="shared" si="0"/>
        <v>0</v>
      </c>
      <c r="G57" s="112"/>
      <c r="H57" s="113">
        <f t="shared" si="1"/>
        <v>0</v>
      </c>
      <c r="I57"/>
      <c r="J57" s="8"/>
      <c r="K57" s="8"/>
      <c r="M57" s="8"/>
    </row>
    <row r="58" spans="1:13" s="9" customFormat="1" ht="15">
      <c r="A58" s="108">
        <v>20</v>
      </c>
      <c r="B58" s="109" t="s">
        <v>31</v>
      </c>
      <c r="C58" s="110">
        <v>6</v>
      </c>
      <c r="D58" s="111" t="s">
        <v>13</v>
      </c>
      <c r="E58" s="112"/>
      <c r="F58" s="113">
        <f t="shared" si="0"/>
        <v>0</v>
      </c>
      <c r="G58" s="112"/>
      <c r="H58" s="113">
        <f t="shared" si="1"/>
        <v>0</v>
      </c>
      <c r="I58"/>
      <c r="J58" s="8"/>
      <c r="K58" s="8"/>
      <c r="M58" s="8"/>
    </row>
    <row r="59" spans="1:13" s="9" customFormat="1" ht="15">
      <c r="A59" s="108">
        <v>21</v>
      </c>
      <c r="B59" s="109" t="s">
        <v>32</v>
      </c>
      <c r="C59" s="110">
        <v>1</v>
      </c>
      <c r="D59" s="111" t="s">
        <v>13</v>
      </c>
      <c r="E59" s="112"/>
      <c r="F59" s="113">
        <f t="shared" si="0"/>
        <v>0</v>
      </c>
      <c r="G59" s="112"/>
      <c r="H59" s="113">
        <f t="shared" si="1"/>
        <v>0</v>
      </c>
      <c r="I59"/>
      <c r="J59" s="8"/>
      <c r="K59" s="8"/>
      <c r="M59" s="8"/>
    </row>
    <row r="60" spans="1:13" s="9" customFormat="1" ht="15">
      <c r="A60" s="108">
        <v>22</v>
      </c>
      <c r="B60" s="109" t="s">
        <v>24</v>
      </c>
      <c r="C60" s="110">
        <v>8</v>
      </c>
      <c r="D60" s="111" t="s">
        <v>25</v>
      </c>
      <c r="E60" s="112"/>
      <c r="F60" s="113">
        <f t="shared" si="0"/>
        <v>0</v>
      </c>
      <c r="G60" s="112"/>
      <c r="H60" s="113">
        <f t="shared" si="1"/>
        <v>0</v>
      </c>
      <c r="I60"/>
      <c r="J60" s="8"/>
      <c r="K60" s="8"/>
      <c r="M60" s="8"/>
    </row>
    <row r="61" spans="1:13" s="9" customFormat="1" ht="15">
      <c r="A61" s="108">
        <v>23</v>
      </c>
      <c r="B61" s="109" t="s">
        <v>26</v>
      </c>
      <c r="C61" s="110">
        <v>8</v>
      </c>
      <c r="D61" s="111" t="s">
        <v>25</v>
      </c>
      <c r="E61" s="112"/>
      <c r="F61" s="113">
        <f t="shared" si="0"/>
        <v>0</v>
      </c>
      <c r="G61" s="112"/>
      <c r="H61" s="113">
        <f t="shared" si="1"/>
        <v>0</v>
      </c>
      <c r="I61"/>
      <c r="J61" s="8"/>
      <c r="K61" s="8"/>
      <c r="M61" s="8"/>
    </row>
    <row r="62" spans="1:13" s="9" customFormat="1" ht="15.75" thickBot="1">
      <c r="A62" s="78"/>
      <c r="B62" s="120"/>
      <c r="C62" s="121"/>
      <c r="D62" s="122"/>
      <c r="E62" s="123"/>
      <c r="F62" s="124"/>
      <c r="G62" s="123"/>
      <c r="H62" s="124"/>
      <c r="I62"/>
      <c r="J62" s="8"/>
      <c r="K62" s="8"/>
      <c r="M62" s="8"/>
    </row>
    <row r="63" spans="1:14" s="8" customFormat="1" ht="12" thickTop="1">
      <c r="A63" s="80"/>
      <c r="B63" s="104"/>
      <c r="C63" s="105"/>
      <c r="D63" s="106"/>
      <c r="E63" s="107"/>
      <c r="F63" s="81"/>
      <c r="G63" s="107"/>
      <c r="H63" s="81"/>
      <c r="N63" s="9"/>
    </row>
    <row r="64" spans="1:14" s="8" customFormat="1" ht="11.25">
      <c r="A64" s="82"/>
      <c r="B64" s="125" t="s">
        <v>33</v>
      </c>
      <c r="C64" s="126"/>
      <c r="D64" s="127"/>
      <c r="E64" s="128"/>
      <c r="F64" s="129">
        <f>SUM(F39:F63)</f>
        <v>0</v>
      </c>
      <c r="G64" s="128"/>
      <c r="H64" s="129">
        <f>SUM(H39:H63)</f>
        <v>0</v>
      </c>
      <c r="N64" s="9"/>
    </row>
    <row r="65" spans="1:14" s="8" customFormat="1" ht="11.25">
      <c r="A65" s="29"/>
      <c r="B65" s="69"/>
      <c r="C65" s="31"/>
      <c r="D65" s="32"/>
      <c r="E65" s="7"/>
      <c r="F65" s="7"/>
      <c r="G65" s="7"/>
      <c r="H65" s="7"/>
      <c r="N65" s="9"/>
    </row>
    <row r="66" spans="1:14" s="8" customFormat="1" ht="11.25">
      <c r="A66" s="29"/>
      <c r="B66" s="69"/>
      <c r="C66" s="31"/>
      <c r="D66" s="32"/>
      <c r="E66" s="7"/>
      <c r="F66" s="7"/>
      <c r="G66" s="7"/>
      <c r="H66" s="7"/>
      <c r="N66" s="9"/>
    </row>
    <row r="67" spans="1:8" s="135" customFormat="1" ht="11.25">
      <c r="A67" s="130"/>
      <c r="B67" s="90" t="s">
        <v>10</v>
      </c>
      <c r="C67" s="131"/>
      <c r="D67" s="132"/>
      <c r="E67" s="133"/>
      <c r="F67" s="134"/>
      <c r="G67" s="133"/>
      <c r="H67" s="134"/>
    </row>
    <row r="68" spans="1:8" s="135" customFormat="1" ht="11.25">
      <c r="A68" s="136"/>
      <c r="B68" s="137" t="s">
        <v>16</v>
      </c>
      <c r="C68" s="138" t="s">
        <v>17</v>
      </c>
      <c r="D68" s="139" t="s">
        <v>18</v>
      </c>
      <c r="E68" s="140" t="s">
        <v>19</v>
      </c>
      <c r="F68" s="141"/>
      <c r="G68" s="140" t="s">
        <v>8</v>
      </c>
      <c r="H68" s="141"/>
    </row>
    <row r="69" spans="1:8" s="135" customFormat="1" ht="12" thickBot="1">
      <c r="A69" s="142"/>
      <c r="B69" s="120"/>
      <c r="C69" s="121"/>
      <c r="D69" s="122"/>
      <c r="E69" s="123" t="s">
        <v>20</v>
      </c>
      <c r="F69" s="124" t="s">
        <v>21</v>
      </c>
      <c r="G69" s="123" t="s">
        <v>20</v>
      </c>
      <c r="H69" s="124" t="s">
        <v>21</v>
      </c>
    </row>
    <row r="70" spans="1:8" s="135" customFormat="1" ht="12" thickTop="1">
      <c r="A70" s="80">
        <v>1</v>
      </c>
      <c r="B70" s="143" t="s">
        <v>56</v>
      </c>
      <c r="C70" s="144">
        <v>45</v>
      </c>
      <c r="D70" s="106" t="s">
        <v>22</v>
      </c>
      <c r="E70" s="145"/>
      <c r="F70" s="146"/>
      <c r="G70" s="145"/>
      <c r="H70" s="146">
        <f>C70*G70</f>
        <v>0</v>
      </c>
    </row>
    <row r="71" spans="1:8" s="135" customFormat="1" ht="11.25">
      <c r="A71" s="80">
        <v>2</v>
      </c>
      <c r="B71" s="143" t="s">
        <v>57</v>
      </c>
      <c r="C71" s="144">
        <v>8</v>
      </c>
      <c r="D71" s="106" t="s">
        <v>22</v>
      </c>
      <c r="E71" s="145"/>
      <c r="F71" s="146"/>
      <c r="G71" s="145"/>
      <c r="H71" s="146">
        <f>C71*G71</f>
        <v>0</v>
      </c>
    </row>
    <row r="72" spans="1:8" s="135" customFormat="1" ht="11.25">
      <c r="A72" s="108">
        <v>3</v>
      </c>
      <c r="B72" s="115" t="s">
        <v>34</v>
      </c>
      <c r="C72" s="116">
        <v>45</v>
      </c>
      <c r="D72" s="117" t="s">
        <v>22</v>
      </c>
      <c r="E72" s="118"/>
      <c r="F72" s="119">
        <f aca="true" t="shared" si="2" ref="F72:F78">C72*E72</f>
        <v>0</v>
      </c>
      <c r="G72" s="118"/>
      <c r="H72" s="146">
        <f aca="true" t="shared" si="3" ref="H72:H78">C72*G72</f>
        <v>0</v>
      </c>
    </row>
    <row r="73" spans="1:8" s="135" customFormat="1" ht="11.25">
      <c r="A73" s="108">
        <v>4</v>
      </c>
      <c r="B73" s="115" t="s">
        <v>58</v>
      </c>
      <c r="C73" s="116">
        <v>8</v>
      </c>
      <c r="D73" s="111" t="s">
        <v>22</v>
      </c>
      <c r="E73" s="118"/>
      <c r="F73" s="119">
        <f t="shared" si="2"/>
        <v>0</v>
      </c>
      <c r="G73" s="145"/>
      <c r="H73" s="146">
        <f t="shared" si="3"/>
        <v>0</v>
      </c>
    </row>
    <row r="74" spans="1:8" s="135" customFormat="1" ht="11.25">
      <c r="A74" s="108">
        <v>5</v>
      </c>
      <c r="B74" s="115" t="s">
        <v>35</v>
      </c>
      <c r="C74" s="116">
        <v>53</v>
      </c>
      <c r="D74" s="117" t="s">
        <v>22</v>
      </c>
      <c r="E74" s="118"/>
      <c r="F74" s="119">
        <f t="shared" si="2"/>
        <v>0</v>
      </c>
      <c r="G74" s="118"/>
      <c r="H74" s="146">
        <f t="shared" si="3"/>
        <v>0</v>
      </c>
    </row>
    <row r="75" spans="1:8" s="135" customFormat="1" ht="11.25">
      <c r="A75" s="108">
        <v>6</v>
      </c>
      <c r="B75" s="115" t="s">
        <v>44</v>
      </c>
      <c r="C75" s="116">
        <v>8</v>
      </c>
      <c r="D75" s="117" t="s">
        <v>22</v>
      </c>
      <c r="E75" s="118"/>
      <c r="F75" s="119">
        <f t="shared" si="2"/>
        <v>0</v>
      </c>
      <c r="G75" s="118"/>
      <c r="H75" s="146">
        <f t="shared" si="3"/>
        <v>0</v>
      </c>
    </row>
    <row r="76" spans="1:8" s="135" customFormat="1" ht="11.25">
      <c r="A76" s="108">
        <v>7</v>
      </c>
      <c r="B76" s="109" t="s">
        <v>59</v>
      </c>
      <c r="C76" s="116">
        <v>40</v>
      </c>
      <c r="D76" s="117" t="s">
        <v>22</v>
      </c>
      <c r="E76" s="118"/>
      <c r="F76" s="119">
        <f t="shared" si="2"/>
        <v>0</v>
      </c>
      <c r="G76" s="118"/>
      <c r="H76" s="146">
        <f t="shared" si="3"/>
        <v>0</v>
      </c>
    </row>
    <row r="77" spans="1:8" s="135" customFormat="1" ht="11.25">
      <c r="A77" s="162">
        <v>8</v>
      </c>
      <c r="B77" s="147" t="s">
        <v>60</v>
      </c>
      <c r="C77" s="160">
        <v>8</v>
      </c>
      <c r="D77" s="161" t="s">
        <v>22</v>
      </c>
      <c r="E77" s="148"/>
      <c r="F77" s="119">
        <f t="shared" si="2"/>
        <v>0</v>
      </c>
      <c r="G77" s="118"/>
      <c r="H77" s="146">
        <f t="shared" si="3"/>
        <v>0</v>
      </c>
    </row>
    <row r="78" spans="1:8" s="135" customFormat="1" ht="11.25">
      <c r="A78" s="162">
        <v>9</v>
      </c>
      <c r="B78" s="151" t="s">
        <v>61</v>
      </c>
      <c r="C78" s="160">
        <v>27</v>
      </c>
      <c r="D78" s="161" t="s">
        <v>62</v>
      </c>
      <c r="E78" s="148"/>
      <c r="F78" s="119">
        <f t="shared" si="2"/>
        <v>0</v>
      </c>
      <c r="G78" s="148"/>
      <c r="H78" s="146">
        <f t="shared" si="3"/>
        <v>0</v>
      </c>
    </row>
    <row r="79" spans="1:8" s="135" customFormat="1" ht="12" thickBot="1">
      <c r="A79" s="142"/>
      <c r="B79" s="158"/>
      <c r="C79" s="121"/>
      <c r="D79" s="122"/>
      <c r="E79" s="159"/>
      <c r="F79" s="124"/>
      <c r="G79" s="159"/>
      <c r="H79" s="124"/>
    </row>
    <row r="80" spans="1:8" s="135" customFormat="1" ht="12" thickTop="1">
      <c r="A80" s="152"/>
      <c r="B80" s="153" t="s">
        <v>33</v>
      </c>
      <c r="C80" s="154"/>
      <c r="D80" s="155"/>
      <c r="E80" s="156"/>
      <c r="F80" s="157">
        <f>SUM(F70:F79)</f>
        <v>0</v>
      </c>
      <c r="G80" s="156"/>
      <c r="H80" s="157">
        <f>SUM(H70:H79)</f>
        <v>0</v>
      </c>
    </row>
  </sheetData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Adamec</dc:creator>
  <cp:keywords/>
  <dc:description/>
  <cp:lastModifiedBy>Jiří Adamec</cp:lastModifiedBy>
  <dcterms:created xsi:type="dcterms:W3CDTF">2016-03-25T08:58:42Z</dcterms:created>
  <dcterms:modified xsi:type="dcterms:W3CDTF">2016-03-25T11:23:56Z</dcterms:modified>
  <cp:category/>
  <cp:version/>
  <cp:contentType/>
  <cp:contentStatus/>
</cp:coreProperties>
</file>